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Mięso" sheetId="2" r:id="rId1"/>
    <sheet name="Wędliny" sheetId="3" r:id="rId2"/>
    <sheet name="Pieczywo" sheetId="1" r:id="rId3"/>
  </sheets>
  <calcPr calcId="145621"/>
</workbook>
</file>

<file path=xl/calcChain.xml><?xml version="1.0" encoding="utf-8"?>
<calcChain xmlns="http://schemas.openxmlformats.org/spreadsheetml/2006/main">
  <c r="H30" i="3" l="1"/>
  <c r="G27" i="2"/>
  <c r="I27" i="2" l="1"/>
  <c r="J27" i="2" s="1"/>
  <c r="J30" i="3"/>
  <c r="K30" i="3"/>
</calcChain>
</file>

<file path=xl/sharedStrings.xml><?xml version="1.0" encoding="utf-8"?>
<sst xmlns="http://schemas.openxmlformats.org/spreadsheetml/2006/main" count="163" uniqueCount="82">
  <si>
    <t>Lp.</t>
  </si>
  <si>
    <t>Przedmiot zamówienia</t>
  </si>
  <si>
    <t>Zapotrzebowanie</t>
  </si>
  <si>
    <t>Wartość netto</t>
  </si>
  <si>
    <t>Wartość brutto</t>
  </si>
  <si>
    <t>j. m.</t>
  </si>
  <si>
    <t>ilość</t>
  </si>
  <si>
    <t>Chleb od 0,5 do 1 kg</t>
  </si>
  <si>
    <t>kg</t>
  </si>
  <si>
    <t>Chleb razowy od 0,4 do 1 kg</t>
  </si>
  <si>
    <t>Bułka parówka a` 400 g</t>
  </si>
  <si>
    <t>Bułka a` 100 g</t>
  </si>
  <si>
    <t>Bułka grahamka a` 100 g</t>
  </si>
  <si>
    <t>Drożdżówka a` 80-100g</t>
  </si>
  <si>
    <t>Pączek a` 80-100 g</t>
  </si>
  <si>
    <t>Razem</t>
  </si>
  <si>
    <t>x</t>
  </si>
  <si>
    <t xml:space="preserve">Zapotrzebowanie </t>
  </si>
  <si>
    <t xml:space="preserve">Wartość netto </t>
  </si>
  <si>
    <t>VAT</t>
  </si>
  <si>
    <t>j.m.</t>
  </si>
  <si>
    <t xml:space="preserve">stawka </t>
  </si>
  <si>
    <t>wartość</t>
  </si>
  <si>
    <t>Schab bez kości, świeży, nie mrożony</t>
  </si>
  <si>
    <t>Karkówka wieprzowa bez kości, świeża, nie mrożona</t>
  </si>
  <si>
    <t>Łopatka wieprzowa bez kości, świeża, nie mrożona</t>
  </si>
  <si>
    <t>Kości wieprzowe schabowo-karkowe</t>
  </si>
  <si>
    <t>Żeberka - paski, świeże, nie mrożone</t>
  </si>
  <si>
    <t>Słonina wieprzowa płaty</t>
  </si>
  <si>
    <t>Kark wołowy, świeży, nie mrożony</t>
  </si>
  <si>
    <t>Filet z indyka  świeży, nie mrożony</t>
  </si>
  <si>
    <t>Filet z kurcząt, świeży, nie mrożony</t>
  </si>
  <si>
    <t>Udka z kurcząt, świeże, nie mrożone</t>
  </si>
  <si>
    <t>Kurczaki kl. A, świeże, nie mrożone</t>
  </si>
  <si>
    <t>Porcja kulinarna z kurcząt, świeża, nie mrożona</t>
  </si>
  <si>
    <t>Mięso gulaszowe drobiowe, świeże, nie mrożone</t>
  </si>
  <si>
    <t xml:space="preserve">Wątroba wieprzowa </t>
  </si>
  <si>
    <t>Ozory wieprzowe</t>
  </si>
  <si>
    <t>Flaki wołowe, gotowane, krojone, głęboko mrożone</t>
  </si>
  <si>
    <t xml:space="preserve">             Mięso wieprzowe</t>
  </si>
  <si>
    <t xml:space="preserve">             Mięso wołowe</t>
  </si>
  <si>
    <t xml:space="preserve">            Drób</t>
  </si>
  <si>
    <t xml:space="preserve">            Podroby</t>
  </si>
  <si>
    <r>
      <t xml:space="preserve">Cena netto                   </t>
    </r>
    <r>
      <rPr>
        <b/>
        <u/>
        <sz val="9"/>
        <color indexed="8"/>
        <rFont val="Calibri"/>
        <family val="2"/>
        <charset val="238"/>
      </rPr>
      <t>za 1 kg</t>
    </r>
  </si>
  <si>
    <t>Oferowana wielkość produktu</t>
  </si>
  <si>
    <t>Szynka gotowana o zaw. min. 60% mięsa wieprzowego</t>
  </si>
  <si>
    <t>Polędwica sopocka o zaw. min. 60% mięsa wieprzowego</t>
  </si>
  <si>
    <t>Schab pieczony o zaw. min. 60% mięsa wieprzowego</t>
  </si>
  <si>
    <t>Ogonówka o zaw. min. 58% mięsa wieprzowego</t>
  </si>
  <si>
    <t>Baleron gotowany o zaw. min. 55% mięsa wieprzowego</t>
  </si>
  <si>
    <t>Boczek b/ż wędzony, parzony</t>
  </si>
  <si>
    <t>Łopatka pieczona o zaw. min. 58% mięsa wieprzowego</t>
  </si>
  <si>
    <t>Polędwica z indyka</t>
  </si>
  <si>
    <t>Baleron drobiowy</t>
  </si>
  <si>
    <t>Kiełbasa żywiecka o zaw. min. 55% mięsa wieprzowego</t>
  </si>
  <si>
    <t>Kiełbasa krakowska o zaw. min. 55% mięsa wieprzowego</t>
  </si>
  <si>
    <t>Kiełbasa biała parzona wieprzowa</t>
  </si>
  <si>
    <t>Kiełbasa toruńska o zaw. min. 55% mięsa wieprzowego</t>
  </si>
  <si>
    <t>Kiełbasa zwyczajna o zaw. min. 55% mięsa wieprzowego</t>
  </si>
  <si>
    <t>Kiełbasa szynkowa o zaw. min. 55% mięsa wieprzowego</t>
  </si>
  <si>
    <t>Luncheon tradycyjny wieprzowy</t>
  </si>
  <si>
    <t>Kaszanka</t>
  </si>
  <si>
    <t>Kiszka pasztetowa drobiowa w jelicie</t>
  </si>
  <si>
    <t>Mortadela wieprzowa</t>
  </si>
  <si>
    <t>Serdelki drobiowe</t>
  </si>
  <si>
    <t>Pasztet pieczony</t>
  </si>
  <si>
    <t>Pieczeń rzymska</t>
  </si>
  <si>
    <t xml:space="preserve">Pasztet mazowiecki wieprzowy op. Od 450g do 500g </t>
  </si>
  <si>
    <t>szt.</t>
  </si>
  <si>
    <t>Smalec paczkowany</t>
  </si>
  <si>
    <t xml:space="preserve"> </t>
  </si>
  <si>
    <t>Zadanie 3. Pieczywo</t>
  </si>
  <si>
    <t>Zadanie 1. Mięso</t>
  </si>
  <si>
    <t>Zadanie 2. Wędlina</t>
  </si>
  <si>
    <t xml:space="preserve">......................................   
 (pieczęć Wykonawcy) </t>
  </si>
  <si>
    <t>Załącznik Nr 2 do SIWZ</t>
  </si>
  <si>
    <t xml:space="preserve">                                        FORMULARZ ASORTYMENTOWO-CENOWY</t>
  </si>
  <si>
    <t>………………………………………
(miejscowość, data)</t>
  </si>
  <si>
    <t>……………...……………………
(podpis i pieczęć Wykonawcy)</t>
  </si>
  <si>
    <r>
      <t xml:space="preserve">Cena netto                   </t>
    </r>
    <r>
      <rPr>
        <b/>
        <u/>
        <sz val="9"/>
        <color indexed="8"/>
        <rFont val="Calibri"/>
        <family val="2"/>
        <charset val="238"/>
      </rPr>
      <t>za 1 kg/szt</t>
    </r>
  </si>
  <si>
    <r>
      <t xml:space="preserve">Cena netto  </t>
    </r>
    <r>
      <rPr>
        <b/>
        <u/>
        <sz val="9"/>
        <color theme="1"/>
        <rFont val="Calibri"/>
        <family val="2"/>
        <charset val="238"/>
        <scheme val="minor"/>
      </rPr>
      <t>za 1 kg</t>
    </r>
  </si>
  <si>
    <t>stawka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</si>
</sst>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9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Font="1"/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2" fontId="7" fillId="3" borderId="0" xfId="0" applyNumberFormat="1" applyFont="1" applyFill="1" applyBorder="1" applyAlignment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4" fillId="3" borderId="14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vertical="center" wrapText="1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4" fontId="8" fillId="3" borderId="0" xfId="0" applyNumberFormat="1" applyFont="1" applyFill="1" applyAlignment="1">
      <alignment horizontal="center" vertical="center"/>
    </xf>
    <xf numFmtId="0" fontId="5" fillId="3" borderId="0" xfId="0" applyFont="1" applyFill="1"/>
    <xf numFmtId="0" fontId="4" fillId="3" borderId="3" xfId="0" applyFont="1" applyFill="1" applyBorder="1" applyAlignment="1">
      <alignment horizontal="center" vertical="center"/>
    </xf>
    <xf numFmtId="4" fontId="8" fillId="3" borderId="24" xfId="0" applyNumberFormat="1" applyFont="1" applyFill="1" applyBorder="1" applyAlignment="1">
      <alignment horizontal="center" vertical="center"/>
    </xf>
    <xf numFmtId="4" fontId="6" fillId="3" borderId="25" xfId="0" applyNumberFormat="1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2" fontId="8" fillId="3" borderId="25" xfId="0" applyNumberFormat="1" applyFont="1" applyFill="1" applyBorder="1" applyAlignment="1">
      <alignment horizontal="center" vertical="center"/>
    </xf>
    <xf numFmtId="4" fontId="8" fillId="3" borderId="25" xfId="0" applyNumberFormat="1" applyFont="1" applyFill="1" applyBorder="1" applyAlignment="1">
      <alignment horizontal="center" vertical="center"/>
    </xf>
    <xf numFmtId="9" fontId="4" fillId="3" borderId="0" xfId="0" applyNumberFormat="1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vertical="center" wrapText="1"/>
    </xf>
    <xf numFmtId="3" fontId="4" fillId="3" borderId="14" xfId="0" applyNumberFormat="1" applyFont="1" applyFill="1" applyBorder="1" applyAlignment="1">
      <alignment horizontal="center" vertical="center" wrapText="1"/>
    </xf>
    <xf numFmtId="3" fontId="4" fillId="3" borderId="27" xfId="0" applyNumberFormat="1" applyFont="1" applyFill="1" applyBorder="1" applyAlignment="1">
      <alignment horizontal="center" vertical="center" wrapText="1"/>
    </xf>
    <xf numFmtId="4" fontId="4" fillId="3" borderId="27" xfId="0" applyNumberFormat="1" applyFont="1" applyFill="1" applyBorder="1" applyAlignment="1">
      <alignment horizontal="center" vertical="center"/>
    </xf>
    <xf numFmtId="0" fontId="11" fillId="0" borderId="0" xfId="0" applyFont="1"/>
    <xf numFmtId="9" fontId="7" fillId="3" borderId="0" xfId="0" applyNumberFormat="1" applyFont="1" applyFill="1" applyBorder="1" applyAlignment="1">
      <alignment horizontal="center" vertical="center"/>
    </xf>
    <xf numFmtId="0" fontId="1" fillId="0" borderId="0" xfId="0" applyFont="1"/>
    <xf numFmtId="4" fontId="4" fillId="3" borderId="23" xfId="0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4" fontId="8" fillId="3" borderId="0" xfId="0" applyNumberFormat="1" applyFont="1" applyFill="1" applyBorder="1" applyAlignment="1">
      <alignment horizontal="center" vertical="center"/>
    </xf>
    <xf numFmtId="4" fontId="7" fillId="3" borderId="0" xfId="0" applyNumberFormat="1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/>
    </xf>
    <xf numFmtId="4" fontId="17" fillId="3" borderId="0" xfId="0" applyNumberFormat="1" applyFont="1" applyFill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3" fontId="13" fillId="0" borderId="1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9" fontId="13" fillId="0" borderId="1" xfId="0" applyNumberFormat="1" applyFont="1" applyBorder="1" applyAlignment="1">
      <alignment horizontal="center" vertical="center"/>
    </xf>
    <xf numFmtId="4" fontId="13" fillId="0" borderId="12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/>
    <xf numFmtId="0" fontId="13" fillId="0" borderId="14" xfId="0" applyFont="1" applyBorder="1" applyAlignment="1">
      <alignment horizontal="center"/>
    </xf>
    <xf numFmtId="4" fontId="13" fillId="0" borderId="22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right" vertical="center"/>
    </xf>
    <xf numFmtId="9" fontId="13" fillId="0" borderId="22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right" vertical="center"/>
    </xf>
    <xf numFmtId="0" fontId="13" fillId="0" borderId="0" xfId="0" applyFont="1"/>
    <xf numFmtId="4" fontId="13" fillId="0" borderId="3" xfId="0" applyNumberFormat="1" applyFont="1" applyBorder="1"/>
    <xf numFmtId="4" fontId="13" fillId="0" borderId="2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7" fillId="3" borderId="0" xfId="0" applyFont="1" applyFill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left" vertical="center"/>
    </xf>
    <xf numFmtId="0" fontId="8" fillId="3" borderId="17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workbookViewId="0">
      <selection activeCell="C10" sqref="C10"/>
    </sheetView>
  </sheetViews>
  <sheetFormatPr defaultRowHeight="15" x14ac:dyDescent="0.25"/>
  <cols>
    <col min="1" max="1" width="4.5703125" customWidth="1"/>
    <col min="2" max="2" width="5.5703125" customWidth="1"/>
    <col min="3" max="3" width="41.5703125" customWidth="1"/>
    <col min="7" max="7" width="12.42578125" customWidth="1"/>
    <col min="10" max="10" width="15.42578125" customWidth="1"/>
  </cols>
  <sheetData>
    <row r="1" spans="2:11" ht="30" customHeight="1" x14ac:dyDescent="0.25">
      <c r="B1" s="87" t="s">
        <v>74</v>
      </c>
      <c r="C1" s="87"/>
      <c r="D1" s="57"/>
      <c r="E1" s="57"/>
      <c r="F1" s="58" t="s">
        <v>70</v>
      </c>
      <c r="G1" s="58"/>
      <c r="H1" s="58"/>
      <c r="I1" s="58" t="s">
        <v>75</v>
      </c>
      <c r="J1" s="59"/>
    </row>
    <row r="2" spans="2:11" ht="19.5" customHeight="1" x14ac:dyDescent="0.25">
      <c r="B2" s="88" t="s">
        <v>76</v>
      </c>
      <c r="C2" s="88"/>
      <c r="D2" s="88"/>
      <c r="E2" s="88"/>
      <c r="F2" s="88"/>
      <c r="G2" s="88"/>
      <c r="H2" s="60"/>
      <c r="I2" s="60"/>
      <c r="J2" s="61"/>
    </row>
    <row r="3" spans="2:11" x14ac:dyDescent="0.25">
      <c r="B3" s="60"/>
      <c r="C3" s="60"/>
      <c r="D3" s="60"/>
      <c r="E3" s="60"/>
      <c r="F3" s="60"/>
      <c r="G3" s="60"/>
      <c r="H3" s="60"/>
      <c r="I3" s="60"/>
      <c r="J3" s="61"/>
    </row>
    <row r="4" spans="2:11" ht="16.5" thickBot="1" x14ac:dyDescent="0.3">
      <c r="B4" s="53" t="s">
        <v>72</v>
      </c>
    </row>
    <row r="5" spans="2:11" ht="21" customHeight="1" x14ac:dyDescent="0.25">
      <c r="B5" s="93" t="s">
        <v>0</v>
      </c>
      <c r="C5" s="95" t="s">
        <v>1</v>
      </c>
      <c r="D5" s="97" t="s">
        <v>17</v>
      </c>
      <c r="E5" s="98"/>
      <c r="F5" s="95" t="s">
        <v>43</v>
      </c>
      <c r="G5" s="95" t="s">
        <v>18</v>
      </c>
      <c r="H5" s="97" t="s">
        <v>19</v>
      </c>
      <c r="I5" s="98"/>
      <c r="J5" s="99" t="s">
        <v>4</v>
      </c>
      <c r="K5" s="1"/>
    </row>
    <row r="6" spans="2:11" ht="29.25" customHeight="1" x14ac:dyDescent="0.25">
      <c r="B6" s="94"/>
      <c r="C6" s="96"/>
      <c r="D6" s="34" t="s">
        <v>20</v>
      </c>
      <c r="E6" s="34" t="s">
        <v>6</v>
      </c>
      <c r="F6" s="96"/>
      <c r="G6" s="96"/>
      <c r="H6" s="35" t="s">
        <v>21</v>
      </c>
      <c r="I6" s="34" t="s">
        <v>22</v>
      </c>
      <c r="J6" s="100"/>
      <c r="K6" s="1"/>
    </row>
    <row r="7" spans="2:11" ht="20.25" customHeight="1" x14ac:dyDescent="0.25">
      <c r="B7" s="101" t="s">
        <v>39</v>
      </c>
      <c r="C7" s="102"/>
      <c r="D7" s="102"/>
      <c r="E7" s="102"/>
      <c r="F7" s="102"/>
      <c r="G7" s="102"/>
      <c r="H7" s="102"/>
      <c r="I7" s="102"/>
      <c r="J7" s="103"/>
      <c r="K7" s="1"/>
    </row>
    <row r="8" spans="2:11" ht="20.25" customHeight="1" x14ac:dyDescent="0.25">
      <c r="B8" s="24">
        <v>1</v>
      </c>
      <c r="C8" s="2" t="s">
        <v>23</v>
      </c>
      <c r="D8" s="3" t="s">
        <v>8</v>
      </c>
      <c r="E8" s="3">
        <v>1000</v>
      </c>
      <c r="F8" s="4"/>
      <c r="G8" s="4"/>
      <c r="H8" s="5"/>
      <c r="I8" s="4"/>
      <c r="J8" s="25"/>
      <c r="K8" s="1"/>
    </row>
    <row r="9" spans="2:11" s="11" customFormat="1" ht="20.25" customHeight="1" x14ac:dyDescent="0.25">
      <c r="B9" s="26">
        <v>2</v>
      </c>
      <c r="C9" s="6" t="s">
        <v>24</v>
      </c>
      <c r="D9" s="7" t="s">
        <v>8</v>
      </c>
      <c r="E9" s="7">
        <v>600</v>
      </c>
      <c r="F9" s="8"/>
      <c r="G9" s="4"/>
      <c r="H9" s="5"/>
      <c r="I9" s="4"/>
      <c r="J9" s="25"/>
    </row>
    <row r="10" spans="2:11" s="11" customFormat="1" ht="20.25" customHeight="1" x14ac:dyDescent="0.25">
      <c r="B10" s="26">
        <v>3</v>
      </c>
      <c r="C10" s="6" t="s">
        <v>25</v>
      </c>
      <c r="D10" s="7" t="s">
        <v>8</v>
      </c>
      <c r="E10" s="7">
        <v>650</v>
      </c>
      <c r="F10" s="8"/>
      <c r="G10" s="4"/>
      <c r="H10" s="5"/>
      <c r="I10" s="4"/>
      <c r="J10" s="25"/>
    </row>
    <row r="11" spans="2:11" s="12" customFormat="1" ht="20.25" customHeight="1" x14ac:dyDescent="0.25">
      <c r="B11" s="26">
        <v>4</v>
      </c>
      <c r="C11" s="6" t="s">
        <v>26</v>
      </c>
      <c r="D11" s="7" t="s">
        <v>8</v>
      </c>
      <c r="E11" s="7">
        <v>100</v>
      </c>
      <c r="F11" s="8"/>
      <c r="G11" s="4"/>
      <c r="H11" s="5"/>
      <c r="I11" s="4"/>
      <c r="J11" s="25"/>
    </row>
    <row r="12" spans="2:11" s="12" customFormat="1" ht="20.25" customHeight="1" x14ac:dyDescent="0.25">
      <c r="B12" s="26">
        <v>5</v>
      </c>
      <c r="C12" s="6" t="s">
        <v>27</v>
      </c>
      <c r="D12" s="7" t="s">
        <v>8</v>
      </c>
      <c r="E12" s="7">
        <v>200</v>
      </c>
      <c r="F12" s="8"/>
      <c r="G12" s="4"/>
      <c r="H12" s="5"/>
      <c r="I12" s="4"/>
      <c r="J12" s="25"/>
    </row>
    <row r="13" spans="2:11" s="12" customFormat="1" ht="20.25" customHeight="1" x14ac:dyDescent="0.25">
      <c r="B13" s="26">
        <v>6</v>
      </c>
      <c r="C13" s="6" t="s">
        <v>28</v>
      </c>
      <c r="D13" s="7" t="s">
        <v>8</v>
      </c>
      <c r="E13" s="13">
        <v>750</v>
      </c>
      <c r="F13" s="8"/>
      <c r="G13" s="4"/>
      <c r="H13" s="5"/>
      <c r="I13" s="4"/>
      <c r="J13" s="25"/>
    </row>
    <row r="14" spans="2:11" s="12" customFormat="1" ht="20.25" customHeight="1" x14ac:dyDescent="0.25">
      <c r="B14" s="91" t="s">
        <v>40</v>
      </c>
      <c r="C14" s="92"/>
      <c r="D14" s="20"/>
      <c r="E14" s="20"/>
      <c r="F14" s="20"/>
      <c r="G14" s="20"/>
      <c r="H14" s="54"/>
      <c r="I14" s="19"/>
      <c r="J14" s="28"/>
    </row>
    <row r="15" spans="2:11" s="12" customFormat="1" ht="20.25" customHeight="1" x14ac:dyDescent="0.25">
      <c r="B15" s="26">
        <v>7</v>
      </c>
      <c r="C15" s="6" t="s">
        <v>29</v>
      </c>
      <c r="D15" s="7" t="s">
        <v>8</v>
      </c>
      <c r="E15" s="7">
        <v>200</v>
      </c>
      <c r="F15" s="8"/>
      <c r="G15" s="8"/>
      <c r="H15" s="9"/>
      <c r="I15" s="10"/>
      <c r="J15" s="27"/>
    </row>
    <row r="16" spans="2:11" s="12" customFormat="1" ht="20.25" customHeight="1" x14ac:dyDescent="0.25">
      <c r="B16" s="91" t="s">
        <v>41</v>
      </c>
      <c r="C16" s="92"/>
      <c r="D16" s="20"/>
      <c r="E16" s="20"/>
      <c r="F16" s="20"/>
      <c r="G16" s="20"/>
      <c r="H16" s="54"/>
      <c r="I16" s="21"/>
      <c r="J16" s="28"/>
    </row>
    <row r="17" spans="1:10" s="12" customFormat="1" ht="20.25" customHeight="1" x14ac:dyDescent="0.25">
      <c r="B17" s="26">
        <v>8</v>
      </c>
      <c r="C17" s="6" t="s">
        <v>30</v>
      </c>
      <c r="D17" s="7" t="s">
        <v>8</v>
      </c>
      <c r="E17" s="7">
        <v>100</v>
      </c>
      <c r="F17" s="8"/>
      <c r="G17" s="8"/>
      <c r="H17" s="9"/>
      <c r="I17" s="10"/>
      <c r="J17" s="27"/>
    </row>
    <row r="18" spans="1:10" s="12" customFormat="1" ht="20.25" customHeight="1" x14ac:dyDescent="0.25">
      <c r="B18" s="26">
        <v>9</v>
      </c>
      <c r="C18" s="6" t="s">
        <v>31</v>
      </c>
      <c r="D18" s="7" t="s">
        <v>8</v>
      </c>
      <c r="E18" s="13">
        <v>900</v>
      </c>
      <c r="F18" s="8"/>
      <c r="G18" s="8"/>
      <c r="H18" s="9"/>
      <c r="I18" s="10"/>
      <c r="J18" s="27"/>
    </row>
    <row r="19" spans="1:10" s="12" customFormat="1" ht="20.25" customHeight="1" x14ac:dyDescent="0.25">
      <c r="B19" s="26">
        <v>10</v>
      </c>
      <c r="C19" s="6" t="s">
        <v>32</v>
      </c>
      <c r="D19" s="7" t="s">
        <v>8</v>
      </c>
      <c r="E19" s="13">
        <v>1100</v>
      </c>
      <c r="F19" s="8"/>
      <c r="G19" s="8"/>
      <c r="H19" s="9"/>
      <c r="I19" s="10"/>
      <c r="J19" s="27"/>
    </row>
    <row r="20" spans="1:10" s="12" customFormat="1" ht="20.25" customHeight="1" x14ac:dyDescent="0.25">
      <c r="B20" s="26">
        <v>11</v>
      </c>
      <c r="C20" s="6" t="s">
        <v>33</v>
      </c>
      <c r="D20" s="7" t="s">
        <v>8</v>
      </c>
      <c r="E20" s="13">
        <v>1100</v>
      </c>
      <c r="F20" s="8"/>
      <c r="G20" s="8"/>
      <c r="H20" s="9"/>
      <c r="I20" s="10"/>
      <c r="J20" s="27"/>
    </row>
    <row r="21" spans="1:10" s="12" customFormat="1" ht="20.25" customHeight="1" x14ac:dyDescent="0.25">
      <c r="B21" s="26">
        <v>12</v>
      </c>
      <c r="C21" s="6" t="s">
        <v>34</v>
      </c>
      <c r="D21" s="7" t="s">
        <v>8</v>
      </c>
      <c r="E21" s="13">
        <v>1200</v>
      </c>
      <c r="F21" s="8"/>
      <c r="G21" s="8"/>
      <c r="H21" s="9"/>
      <c r="I21" s="10"/>
      <c r="J21" s="27"/>
    </row>
    <row r="22" spans="1:10" s="12" customFormat="1" ht="20.25" customHeight="1" x14ac:dyDescent="0.25">
      <c r="B22" s="26">
        <v>13</v>
      </c>
      <c r="C22" s="6" t="s">
        <v>35</v>
      </c>
      <c r="D22" s="7" t="s">
        <v>8</v>
      </c>
      <c r="E22" s="13">
        <v>1500</v>
      </c>
      <c r="F22" s="8"/>
      <c r="G22" s="8"/>
      <c r="H22" s="9"/>
      <c r="I22" s="10"/>
      <c r="J22" s="27"/>
    </row>
    <row r="23" spans="1:10" s="12" customFormat="1" ht="20.25" customHeight="1" x14ac:dyDescent="0.25">
      <c r="B23" s="91" t="s">
        <v>42</v>
      </c>
      <c r="C23" s="92"/>
      <c r="D23" s="20"/>
      <c r="E23" s="20"/>
      <c r="F23" s="20"/>
      <c r="G23" s="20"/>
      <c r="H23" s="48"/>
      <c r="I23" s="22"/>
      <c r="J23" s="29"/>
    </row>
    <row r="24" spans="1:10" s="12" customFormat="1" ht="20.25" customHeight="1" x14ac:dyDescent="0.25">
      <c r="B24" s="26">
        <v>14</v>
      </c>
      <c r="C24" s="6" t="s">
        <v>36</v>
      </c>
      <c r="D24" s="7" t="s">
        <v>8</v>
      </c>
      <c r="E24" s="7">
        <v>200</v>
      </c>
      <c r="F24" s="8"/>
      <c r="G24" s="8"/>
      <c r="H24" s="9"/>
      <c r="I24" s="10"/>
      <c r="J24" s="27"/>
    </row>
    <row r="25" spans="1:10" s="12" customFormat="1" ht="20.25" customHeight="1" x14ac:dyDescent="0.25">
      <c r="B25" s="26">
        <v>15</v>
      </c>
      <c r="C25" s="6" t="s">
        <v>37</v>
      </c>
      <c r="D25" s="7" t="s">
        <v>8</v>
      </c>
      <c r="E25" s="13">
        <v>200</v>
      </c>
      <c r="F25" s="8"/>
      <c r="G25" s="8"/>
      <c r="H25" s="9"/>
      <c r="I25" s="10"/>
      <c r="J25" s="27"/>
    </row>
    <row r="26" spans="1:10" s="12" customFormat="1" ht="20.25" customHeight="1" thickBot="1" x14ac:dyDescent="0.3">
      <c r="B26" s="30">
        <v>16</v>
      </c>
      <c r="C26" s="31" t="s">
        <v>38</v>
      </c>
      <c r="D26" s="32" t="s">
        <v>8</v>
      </c>
      <c r="E26" s="32">
        <v>300</v>
      </c>
      <c r="F26" s="33"/>
      <c r="G26" s="8"/>
      <c r="H26" s="9"/>
      <c r="I26" s="10"/>
      <c r="J26" s="27"/>
    </row>
    <row r="27" spans="1:10" s="12" customFormat="1" hidden="1" thickBot="1" x14ac:dyDescent="0.3">
      <c r="B27" s="14"/>
      <c r="C27" s="15"/>
      <c r="D27" s="16"/>
      <c r="E27" s="16"/>
      <c r="F27" s="17"/>
      <c r="G27" s="18">
        <f>SUM(G24:G26)</f>
        <v>0</v>
      </c>
      <c r="H27" s="19"/>
      <c r="I27" s="10">
        <f t="shared" ref="I27" si="0">G27*H27</f>
        <v>0</v>
      </c>
      <c r="J27" s="27">
        <f t="shared" ref="J27" si="1">G27+I27</f>
        <v>0</v>
      </c>
    </row>
    <row r="28" spans="1:10" s="12" customFormat="1" thickBot="1" x14ac:dyDescent="0.3">
      <c r="B28" s="16"/>
      <c r="C28" s="15"/>
      <c r="D28" s="16"/>
      <c r="E28" s="16"/>
      <c r="F28" s="23" t="s">
        <v>15</v>
      </c>
      <c r="G28" s="23"/>
      <c r="H28" s="42" t="s">
        <v>16</v>
      </c>
      <c r="I28" s="23"/>
      <c r="J28" s="23"/>
    </row>
    <row r="32" spans="1:10" s="41" customFormat="1" ht="14.25" x14ac:dyDescent="0.25">
      <c r="A32" s="37"/>
      <c r="B32" s="38"/>
      <c r="C32" s="20"/>
      <c r="D32" s="20"/>
      <c r="E32" s="20"/>
      <c r="F32" s="62"/>
      <c r="G32" s="63"/>
      <c r="H32" s="62"/>
      <c r="I32" s="62"/>
    </row>
    <row r="33" spans="1:10" s="67" customFormat="1" ht="28.5" customHeight="1" x14ac:dyDescent="0.25">
      <c r="A33" s="64"/>
      <c r="B33" s="89" t="s">
        <v>77</v>
      </c>
      <c r="C33" s="89"/>
      <c r="D33" s="65"/>
      <c r="E33" s="66" t="s">
        <v>70</v>
      </c>
      <c r="F33" s="90" t="s">
        <v>78</v>
      </c>
      <c r="G33" s="90"/>
      <c r="H33" s="90"/>
      <c r="I33" s="90"/>
      <c r="J33" s="90"/>
    </row>
  </sheetData>
  <mergeCells count="15">
    <mergeCell ref="B1:C1"/>
    <mergeCell ref="B2:G2"/>
    <mergeCell ref="B33:C33"/>
    <mergeCell ref="F33:J33"/>
    <mergeCell ref="B23:C23"/>
    <mergeCell ref="B5:B6"/>
    <mergeCell ref="C5:C6"/>
    <mergeCell ref="D5:E5"/>
    <mergeCell ref="F5:F6"/>
    <mergeCell ref="H5:I5"/>
    <mergeCell ref="J5:J6"/>
    <mergeCell ref="B7:J7"/>
    <mergeCell ref="B14:C14"/>
    <mergeCell ref="B16:C16"/>
    <mergeCell ref="G5:G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topLeftCell="A13" workbookViewId="0">
      <selection activeCell="C16" sqref="C16"/>
    </sheetView>
  </sheetViews>
  <sheetFormatPr defaultRowHeight="15" x14ac:dyDescent="0.25"/>
  <cols>
    <col min="1" max="1" width="6.140625" customWidth="1"/>
    <col min="2" max="2" width="7.140625" customWidth="1"/>
    <col min="3" max="3" width="47.140625" customWidth="1"/>
    <col min="6" max="6" width="9.140625" customWidth="1"/>
    <col min="7" max="7" width="9.42578125" customWidth="1"/>
    <col min="8" max="8" width="10.28515625" customWidth="1"/>
  </cols>
  <sheetData>
    <row r="1" spans="2:11" ht="30" customHeight="1" x14ac:dyDescent="0.25">
      <c r="B1" s="87" t="s">
        <v>74</v>
      </c>
      <c r="C1" s="87"/>
      <c r="D1" s="57"/>
      <c r="E1" s="57"/>
      <c r="F1" s="58" t="s">
        <v>70</v>
      </c>
      <c r="G1" s="58"/>
      <c r="H1" s="58"/>
      <c r="I1" s="58" t="s">
        <v>75</v>
      </c>
      <c r="J1" s="59"/>
    </row>
    <row r="2" spans="2:11" ht="19.5" customHeight="1" x14ac:dyDescent="0.25">
      <c r="B2" s="88" t="s">
        <v>76</v>
      </c>
      <c r="C2" s="88"/>
      <c r="D2" s="88"/>
      <c r="E2" s="88"/>
      <c r="F2" s="88"/>
      <c r="G2" s="88"/>
      <c r="H2" s="60"/>
      <c r="I2" s="60"/>
      <c r="J2" s="61"/>
    </row>
    <row r="3" spans="2:11" ht="15.75" thickBot="1" x14ac:dyDescent="0.3">
      <c r="B3" s="55" t="s">
        <v>73</v>
      </c>
    </row>
    <row r="4" spans="2:11" s="12" customFormat="1" ht="23.25" customHeight="1" x14ac:dyDescent="0.25">
      <c r="B4" s="93" t="s">
        <v>0</v>
      </c>
      <c r="C4" s="95" t="s">
        <v>1</v>
      </c>
      <c r="D4" s="97" t="s">
        <v>17</v>
      </c>
      <c r="E4" s="98"/>
      <c r="F4" s="95" t="s">
        <v>44</v>
      </c>
      <c r="G4" s="95" t="s">
        <v>79</v>
      </c>
      <c r="H4" s="95" t="s">
        <v>18</v>
      </c>
      <c r="I4" s="97" t="s">
        <v>19</v>
      </c>
      <c r="J4" s="98"/>
      <c r="K4" s="99" t="s">
        <v>4</v>
      </c>
    </row>
    <row r="5" spans="2:11" s="12" customFormat="1" ht="20.25" customHeight="1" x14ac:dyDescent="0.25">
      <c r="B5" s="94"/>
      <c r="C5" s="96"/>
      <c r="D5" s="34" t="s">
        <v>20</v>
      </c>
      <c r="E5" s="34" t="s">
        <v>6</v>
      </c>
      <c r="F5" s="96"/>
      <c r="G5" s="96"/>
      <c r="H5" s="96"/>
      <c r="I5" s="35" t="s">
        <v>21</v>
      </c>
      <c r="J5" s="34" t="s">
        <v>22</v>
      </c>
      <c r="K5" s="100"/>
    </row>
    <row r="6" spans="2:11" s="12" customFormat="1" ht="17.25" customHeight="1" x14ac:dyDescent="0.25">
      <c r="B6" s="26">
        <v>1</v>
      </c>
      <c r="C6" s="6" t="s">
        <v>45</v>
      </c>
      <c r="D6" s="7" t="s">
        <v>8</v>
      </c>
      <c r="E6" s="7">
        <v>350</v>
      </c>
      <c r="F6" s="7"/>
      <c r="G6" s="8"/>
      <c r="H6" s="8"/>
      <c r="I6" s="9"/>
      <c r="J6" s="10"/>
      <c r="K6" s="27"/>
    </row>
    <row r="7" spans="2:11" s="12" customFormat="1" ht="17.25" customHeight="1" x14ac:dyDescent="0.25">
      <c r="B7" s="26">
        <v>2</v>
      </c>
      <c r="C7" s="6" t="s">
        <v>46</v>
      </c>
      <c r="D7" s="7" t="s">
        <v>8</v>
      </c>
      <c r="E7" s="7">
        <v>350</v>
      </c>
      <c r="F7" s="7"/>
      <c r="G7" s="8"/>
      <c r="H7" s="8"/>
      <c r="I7" s="9"/>
      <c r="J7" s="10"/>
      <c r="K7" s="27"/>
    </row>
    <row r="8" spans="2:11" s="12" customFormat="1" ht="17.25" customHeight="1" x14ac:dyDescent="0.25">
      <c r="B8" s="26">
        <v>3</v>
      </c>
      <c r="C8" s="6" t="s">
        <v>47</v>
      </c>
      <c r="D8" s="7" t="s">
        <v>8</v>
      </c>
      <c r="E8" s="7">
        <v>100</v>
      </c>
      <c r="F8" s="7"/>
      <c r="G8" s="8"/>
      <c r="H8" s="8"/>
      <c r="I8" s="9"/>
      <c r="J8" s="10"/>
      <c r="K8" s="27"/>
    </row>
    <row r="9" spans="2:11" s="12" customFormat="1" ht="17.25" customHeight="1" x14ac:dyDescent="0.25">
      <c r="B9" s="26">
        <v>4</v>
      </c>
      <c r="C9" s="6" t="s">
        <v>48</v>
      </c>
      <c r="D9" s="7" t="s">
        <v>8</v>
      </c>
      <c r="E9" s="7">
        <v>300</v>
      </c>
      <c r="F9" s="7"/>
      <c r="G9" s="8"/>
      <c r="H9" s="8"/>
      <c r="I9" s="9"/>
      <c r="J9" s="10"/>
      <c r="K9" s="27"/>
    </row>
    <row r="10" spans="2:11" s="12" customFormat="1" ht="17.25" customHeight="1" x14ac:dyDescent="0.25">
      <c r="B10" s="26">
        <v>5</v>
      </c>
      <c r="C10" s="6" t="s">
        <v>49</v>
      </c>
      <c r="D10" s="7" t="s">
        <v>8</v>
      </c>
      <c r="E10" s="7">
        <v>150</v>
      </c>
      <c r="F10" s="7"/>
      <c r="G10" s="8"/>
      <c r="H10" s="8"/>
      <c r="I10" s="9"/>
      <c r="J10" s="10"/>
      <c r="K10" s="27"/>
    </row>
    <row r="11" spans="2:11" s="12" customFormat="1" ht="17.25" customHeight="1" x14ac:dyDescent="0.25">
      <c r="B11" s="26">
        <v>6</v>
      </c>
      <c r="C11" s="6" t="s">
        <v>50</v>
      </c>
      <c r="D11" s="7" t="s">
        <v>8</v>
      </c>
      <c r="E11" s="7">
        <v>150</v>
      </c>
      <c r="F11" s="7"/>
      <c r="G11" s="8"/>
      <c r="H11" s="8"/>
      <c r="I11" s="9"/>
      <c r="J11" s="10"/>
      <c r="K11" s="27"/>
    </row>
    <row r="12" spans="2:11" s="12" customFormat="1" ht="17.25" customHeight="1" x14ac:dyDescent="0.25">
      <c r="B12" s="26">
        <v>7</v>
      </c>
      <c r="C12" s="6" t="s">
        <v>51</v>
      </c>
      <c r="D12" s="7" t="s">
        <v>8</v>
      </c>
      <c r="E12" s="7">
        <v>100</v>
      </c>
      <c r="F12" s="7"/>
      <c r="G12" s="8"/>
      <c r="H12" s="8"/>
      <c r="I12" s="9"/>
      <c r="J12" s="10"/>
      <c r="K12" s="27"/>
    </row>
    <row r="13" spans="2:11" s="12" customFormat="1" ht="17.25" customHeight="1" x14ac:dyDescent="0.25">
      <c r="B13" s="26">
        <v>8</v>
      </c>
      <c r="C13" s="6" t="s">
        <v>52</v>
      </c>
      <c r="D13" s="7" t="s">
        <v>8</v>
      </c>
      <c r="E13" s="7">
        <v>200</v>
      </c>
      <c r="F13" s="7"/>
      <c r="G13" s="8"/>
      <c r="H13" s="8"/>
      <c r="I13" s="9"/>
      <c r="J13" s="10"/>
      <c r="K13" s="27"/>
    </row>
    <row r="14" spans="2:11" s="12" customFormat="1" ht="17.25" customHeight="1" x14ac:dyDescent="0.25">
      <c r="B14" s="26">
        <v>9</v>
      </c>
      <c r="C14" s="6" t="s">
        <v>53</v>
      </c>
      <c r="D14" s="7" t="s">
        <v>8</v>
      </c>
      <c r="E14" s="7">
        <v>200</v>
      </c>
      <c r="F14" s="7"/>
      <c r="G14" s="8"/>
      <c r="H14" s="8"/>
      <c r="I14" s="9"/>
      <c r="J14" s="10"/>
      <c r="K14" s="27"/>
    </row>
    <row r="15" spans="2:11" s="12" customFormat="1" ht="17.25" customHeight="1" x14ac:dyDescent="0.25">
      <c r="B15" s="26">
        <v>10</v>
      </c>
      <c r="C15" s="6" t="s">
        <v>54</v>
      </c>
      <c r="D15" s="7" t="s">
        <v>8</v>
      </c>
      <c r="E15" s="7">
        <v>300</v>
      </c>
      <c r="F15" s="7"/>
      <c r="G15" s="8"/>
      <c r="H15" s="8"/>
      <c r="I15" s="9"/>
      <c r="J15" s="10"/>
      <c r="K15" s="27"/>
    </row>
    <row r="16" spans="2:11" s="12" customFormat="1" ht="17.25" customHeight="1" x14ac:dyDescent="0.25">
      <c r="B16" s="26">
        <v>11</v>
      </c>
      <c r="C16" s="6" t="s">
        <v>55</v>
      </c>
      <c r="D16" s="7" t="s">
        <v>8</v>
      </c>
      <c r="E16" s="7">
        <v>350</v>
      </c>
      <c r="F16" s="7"/>
      <c r="G16" s="8"/>
      <c r="H16" s="8"/>
      <c r="I16" s="9"/>
      <c r="J16" s="10"/>
      <c r="K16" s="27"/>
    </row>
    <row r="17" spans="2:11" s="12" customFormat="1" ht="17.25" customHeight="1" x14ac:dyDescent="0.25">
      <c r="B17" s="26">
        <v>12</v>
      </c>
      <c r="C17" s="6" t="s">
        <v>56</v>
      </c>
      <c r="D17" s="7" t="s">
        <v>8</v>
      </c>
      <c r="E17" s="7">
        <v>30</v>
      </c>
      <c r="F17" s="7"/>
      <c r="G17" s="8"/>
      <c r="H17" s="8"/>
      <c r="I17" s="9"/>
      <c r="J17" s="10"/>
      <c r="K17" s="27"/>
    </row>
    <row r="18" spans="2:11" s="12" customFormat="1" ht="17.25" customHeight="1" x14ac:dyDescent="0.25">
      <c r="B18" s="26">
        <v>13</v>
      </c>
      <c r="C18" s="6" t="s">
        <v>57</v>
      </c>
      <c r="D18" s="7" t="s">
        <v>8</v>
      </c>
      <c r="E18" s="7">
        <v>300</v>
      </c>
      <c r="F18" s="7"/>
      <c r="G18" s="8"/>
      <c r="H18" s="8"/>
      <c r="I18" s="9"/>
      <c r="J18" s="10"/>
      <c r="K18" s="27"/>
    </row>
    <row r="19" spans="2:11" s="11" customFormat="1" ht="17.25" customHeight="1" x14ac:dyDescent="0.25">
      <c r="B19" s="26">
        <v>14</v>
      </c>
      <c r="C19" s="6" t="s">
        <v>58</v>
      </c>
      <c r="D19" s="7" t="s">
        <v>8</v>
      </c>
      <c r="E19" s="7">
        <v>200</v>
      </c>
      <c r="F19" s="7"/>
      <c r="G19" s="8"/>
      <c r="H19" s="8"/>
      <c r="I19" s="9"/>
      <c r="J19" s="10"/>
      <c r="K19" s="27"/>
    </row>
    <row r="20" spans="2:11" s="11" customFormat="1" ht="17.25" customHeight="1" x14ac:dyDescent="0.25">
      <c r="B20" s="26">
        <v>15</v>
      </c>
      <c r="C20" s="36" t="s">
        <v>59</v>
      </c>
      <c r="D20" s="7" t="s">
        <v>8</v>
      </c>
      <c r="E20" s="7">
        <v>250</v>
      </c>
      <c r="F20" s="7"/>
      <c r="G20" s="8"/>
      <c r="H20" s="8"/>
      <c r="I20" s="9"/>
      <c r="J20" s="10"/>
      <c r="K20" s="27"/>
    </row>
    <row r="21" spans="2:11" s="11" customFormat="1" ht="17.25" customHeight="1" x14ac:dyDescent="0.25">
      <c r="B21" s="26">
        <v>16</v>
      </c>
      <c r="C21" s="36" t="s">
        <v>60</v>
      </c>
      <c r="D21" s="7" t="s">
        <v>8</v>
      </c>
      <c r="E21" s="7">
        <v>300</v>
      </c>
      <c r="F21" s="7"/>
      <c r="G21" s="8"/>
      <c r="H21" s="8"/>
      <c r="I21" s="9"/>
      <c r="J21" s="10"/>
      <c r="K21" s="27"/>
    </row>
    <row r="22" spans="2:11" s="11" customFormat="1" ht="17.25" customHeight="1" x14ac:dyDescent="0.25">
      <c r="B22" s="26">
        <v>17</v>
      </c>
      <c r="C22" s="36" t="s">
        <v>61</v>
      </c>
      <c r="D22" s="7" t="s">
        <v>8</v>
      </c>
      <c r="E22" s="7">
        <v>180</v>
      </c>
      <c r="F22" s="7"/>
      <c r="G22" s="8"/>
      <c r="H22" s="8"/>
      <c r="I22" s="9"/>
      <c r="J22" s="10"/>
      <c r="K22" s="27"/>
    </row>
    <row r="23" spans="2:11" s="11" customFormat="1" ht="17.25" customHeight="1" x14ac:dyDescent="0.25">
      <c r="B23" s="26">
        <v>18</v>
      </c>
      <c r="C23" s="36" t="s">
        <v>62</v>
      </c>
      <c r="D23" s="7" t="s">
        <v>8</v>
      </c>
      <c r="E23" s="7">
        <v>400</v>
      </c>
      <c r="F23" s="7"/>
      <c r="G23" s="8"/>
      <c r="H23" s="8"/>
      <c r="I23" s="9"/>
      <c r="J23" s="10"/>
      <c r="K23" s="27"/>
    </row>
    <row r="24" spans="2:11" s="11" customFormat="1" ht="17.25" customHeight="1" x14ac:dyDescent="0.25">
      <c r="B24" s="26">
        <v>19</v>
      </c>
      <c r="C24" s="36" t="s">
        <v>63</v>
      </c>
      <c r="D24" s="7" t="s">
        <v>8</v>
      </c>
      <c r="E24" s="13">
        <v>300</v>
      </c>
      <c r="F24" s="13"/>
      <c r="G24" s="8"/>
      <c r="H24" s="8"/>
      <c r="I24" s="9"/>
      <c r="J24" s="10"/>
      <c r="K24" s="27"/>
    </row>
    <row r="25" spans="2:11" s="11" customFormat="1" ht="17.25" customHeight="1" x14ac:dyDescent="0.25">
      <c r="B25" s="26">
        <v>20</v>
      </c>
      <c r="C25" s="36" t="s">
        <v>64</v>
      </c>
      <c r="D25" s="7" t="s">
        <v>8</v>
      </c>
      <c r="E25" s="7">
        <v>600</v>
      </c>
      <c r="F25" s="7"/>
      <c r="G25" s="8"/>
      <c r="H25" s="8"/>
      <c r="I25" s="9"/>
      <c r="J25" s="10"/>
      <c r="K25" s="27"/>
    </row>
    <row r="26" spans="2:11" s="11" customFormat="1" ht="17.25" customHeight="1" x14ac:dyDescent="0.25">
      <c r="B26" s="26">
        <v>21</v>
      </c>
      <c r="C26" s="36" t="s">
        <v>65</v>
      </c>
      <c r="D26" s="7" t="s">
        <v>8</v>
      </c>
      <c r="E26" s="7">
        <v>300</v>
      </c>
      <c r="F26" s="7"/>
      <c r="G26" s="8"/>
      <c r="H26" s="8"/>
      <c r="I26" s="9"/>
      <c r="J26" s="10"/>
      <c r="K26" s="27"/>
    </row>
    <row r="27" spans="2:11" s="11" customFormat="1" ht="17.25" customHeight="1" x14ac:dyDescent="0.25">
      <c r="B27" s="26">
        <v>22</v>
      </c>
      <c r="C27" s="36" t="s">
        <v>66</v>
      </c>
      <c r="D27" s="7" t="s">
        <v>8</v>
      </c>
      <c r="E27" s="7">
        <v>90</v>
      </c>
      <c r="F27" s="7"/>
      <c r="G27" s="8"/>
      <c r="H27" s="8"/>
      <c r="I27" s="9"/>
      <c r="J27" s="10"/>
      <c r="K27" s="27"/>
    </row>
    <row r="28" spans="2:11" s="11" customFormat="1" ht="17.25" customHeight="1" x14ac:dyDescent="0.25">
      <c r="B28" s="26">
        <v>23</v>
      </c>
      <c r="C28" s="36" t="s">
        <v>67</v>
      </c>
      <c r="D28" s="7" t="s">
        <v>68</v>
      </c>
      <c r="E28" s="13">
        <v>500</v>
      </c>
      <c r="F28" s="13"/>
      <c r="G28" s="8"/>
      <c r="H28" s="8"/>
      <c r="I28" s="9"/>
      <c r="J28" s="10"/>
      <c r="K28" s="27"/>
    </row>
    <row r="29" spans="2:11" s="11" customFormat="1" ht="17.25" customHeight="1" thickBot="1" x14ac:dyDescent="0.3">
      <c r="B29" s="30">
        <v>24</v>
      </c>
      <c r="C29" s="49" t="s">
        <v>69</v>
      </c>
      <c r="D29" s="32" t="s">
        <v>8</v>
      </c>
      <c r="E29" s="50">
        <v>300</v>
      </c>
      <c r="F29" s="51"/>
      <c r="G29" s="52"/>
      <c r="H29" s="8"/>
      <c r="I29" s="9"/>
      <c r="J29" s="10"/>
      <c r="K29" s="27"/>
    </row>
    <row r="30" spans="2:11" s="41" customFormat="1" ht="14.25" hidden="1" x14ac:dyDescent="0.25">
      <c r="B30" s="37"/>
      <c r="C30" s="38"/>
      <c r="D30" s="39"/>
      <c r="E30" s="39"/>
      <c r="F30" s="39"/>
      <c r="G30" s="40" t="s">
        <v>70</v>
      </c>
      <c r="H30" s="44">
        <f>SUM(H6:H29)</f>
        <v>0</v>
      </c>
      <c r="I30" s="45"/>
      <c r="J30" s="46">
        <f>SUM(J6:J29)</f>
        <v>0</v>
      </c>
      <c r="K30" s="47">
        <f>SUM(K6:K29)</f>
        <v>0</v>
      </c>
    </row>
    <row r="31" spans="2:11" s="41" customFormat="1" thickBot="1" x14ac:dyDescent="0.3">
      <c r="B31" s="37"/>
      <c r="C31" s="38"/>
      <c r="D31" s="39"/>
      <c r="E31" s="39"/>
      <c r="F31" s="39"/>
      <c r="G31" s="23" t="s">
        <v>15</v>
      </c>
      <c r="H31" s="23"/>
      <c r="I31" s="56" t="s">
        <v>16</v>
      </c>
      <c r="J31" s="23"/>
      <c r="K31" s="43"/>
    </row>
    <row r="34" spans="1:10" s="41" customFormat="1" ht="14.25" x14ac:dyDescent="0.25">
      <c r="A34" s="37"/>
      <c r="B34" s="38"/>
      <c r="C34" s="20"/>
      <c r="D34" s="20"/>
      <c r="E34" s="20"/>
      <c r="F34" s="62"/>
      <c r="G34" s="63"/>
      <c r="H34" s="62"/>
      <c r="I34" s="62"/>
    </row>
    <row r="35" spans="1:10" s="67" customFormat="1" ht="28.5" customHeight="1" x14ac:dyDescent="0.25">
      <c r="A35" s="64"/>
      <c r="B35" s="89" t="s">
        <v>77</v>
      </c>
      <c r="C35" s="89"/>
      <c r="D35" s="65"/>
      <c r="E35" s="66" t="s">
        <v>70</v>
      </c>
      <c r="F35" s="90" t="s">
        <v>78</v>
      </c>
      <c r="G35" s="90"/>
      <c r="H35" s="90"/>
      <c r="I35" s="90"/>
      <c r="J35" s="90"/>
    </row>
  </sheetData>
  <mergeCells count="12">
    <mergeCell ref="B1:C1"/>
    <mergeCell ref="B2:G2"/>
    <mergeCell ref="B35:C35"/>
    <mergeCell ref="F35:J35"/>
    <mergeCell ref="H4:H5"/>
    <mergeCell ref="I4:J4"/>
    <mergeCell ref="K4:K5"/>
    <mergeCell ref="B4:B5"/>
    <mergeCell ref="C4:C5"/>
    <mergeCell ref="D4:E4"/>
    <mergeCell ref="F4:F5"/>
    <mergeCell ref="G4:G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tabSelected="1" workbookViewId="0">
      <selection activeCell="E20" sqref="E20"/>
    </sheetView>
  </sheetViews>
  <sheetFormatPr defaultRowHeight="15" x14ac:dyDescent="0.25"/>
  <cols>
    <col min="1" max="1" width="5.85546875" customWidth="1"/>
    <col min="2" max="2" width="27.7109375" customWidth="1"/>
    <col min="5" max="5" width="17.140625" customWidth="1"/>
    <col min="6" max="6" width="15.140625" customWidth="1"/>
    <col min="7" max="7" width="9" customWidth="1"/>
    <col min="9" max="9" width="15.140625" customWidth="1"/>
  </cols>
  <sheetData>
    <row r="1" spans="1:10" ht="30" customHeight="1" x14ac:dyDescent="0.25">
      <c r="B1" s="87" t="s">
        <v>74</v>
      </c>
      <c r="C1" s="87"/>
      <c r="D1" s="57"/>
      <c r="E1" s="57"/>
      <c r="F1" s="58" t="s">
        <v>70</v>
      </c>
      <c r="G1" s="58"/>
      <c r="H1" s="58"/>
      <c r="I1" s="58" t="s">
        <v>75</v>
      </c>
      <c r="J1" s="59"/>
    </row>
    <row r="2" spans="1:10" ht="19.5" customHeight="1" x14ac:dyDescent="0.25">
      <c r="B2" s="88" t="s">
        <v>76</v>
      </c>
      <c r="C2" s="88"/>
      <c r="D2" s="88"/>
      <c r="E2" s="88"/>
      <c r="F2" s="88"/>
      <c r="G2" s="88"/>
      <c r="H2" s="60"/>
      <c r="I2" s="60"/>
      <c r="J2" s="61"/>
    </row>
    <row r="4" spans="1:10" ht="16.5" thickBot="1" x14ac:dyDescent="0.3">
      <c r="A4" s="53" t="s">
        <v>71</v>
      </c>
    </row>
    <row r="5" spans="1:10" s="1" customFormat="1" ht="20.25" customHeight="1" x14ac:dyDescent="0.25">
      <c r="A5" s="104" t="s">
        <v>0</v>
      </c>
      <c r="B5" s="106" t="s">
        <v>1</v>
      </c>
      <c r="C5" s="108" t="s">
        <v>2</v>
      </c>
      <c r="D5" s="109"/>
      <c r="E5" s="106" t="s">
        <v>80</v>
      </c>
      <c r="F5" s="106" t="s">
        <v>3</v>
      </c>
      <c r="G5" s="97" t="s">
        <v>19</v>
      </c>
      <c r="H5" s="98"/>
      <c r="I5" s="110" t="s">
        <v>4</v>
      </c>
    </row>
    <row r="6" spans="1:10" s="1" customFormat="1" ht="19.5" customHeight="1" x14ac:dyDescent="0.25">
      <c r="A6" s="105"/>
      <c r="B6" s="107"/>
      <c r="C6" s="68" t="s">
        <v>5</v>
      </c>
      <c r="D6" s="68" t="s">
        <v>6</v>
      </c>
      <c r="E6" s="107"/>
      <c r="F6" s="107"/>
      <c r="G6" s="34" t="s">
        <v>81</v>
      </c>
      <c r="H6" s="34" t="s">
        <v>22</v>
      </c>
      <c r="I6" s="111"/>
    </row>
    <row r="7" spans="1:10" s="1" customFormat="1" ht="24" customHeight="1" x14ac:dyDescent="0.25">
      <c r="A7" s="69">
        <v>1</v>
      </c>
      <c r="B7" s="70" t="s">
        <v>7</v>
      </c>
      <c r="C7" s="71" t="s">
        <v>8</v>
      </c>
      <c r="D7" s="72">
        <v>15000</v>
      </c>
      <c r="E7" s="73"/>
      <c r="F7" s="74"/>
      <c r="G7" s="75"/>
      <c r="H7" s="74"/>
      <c r="I7" s="76"/>
    </row>
    <row r="8" spans="1:10" s="1" customFormat="1" ht="24" customHeight="1" x14ac:dyDescent="0.25">
      <c r="A8" s="69">
        <v>2</v>
      </c>
      <c r="B8" s="70" t="s">
        <v>9</v>
      </c>
      <c r="C8" s="71" t="s">
        <v>8</v>
      </c>
      <c r="D8" s="71">
        <v>200</v>
      </c>
      <c r="E8" s="73"/>
      <c r="F8" s="74"/>
      <c r="G8" s="75"/>
      <c r="H8" s="74"/>
      <c r="I8" s="76"/>
    </row>
    <row r="9" spans="1:10" s="1" customFormat="1" ht="24" customHeight="1" x14ac:dyDescent="0.25">
      <c r="A9" s="69">
        <v>3</v>
      </c>
      <c r="B9" s="70" t="s">
        <v>10</v>
      </c>
      <c r="C9" s="71" t="s">
        <v>8</v>
      </c>
      <c r="D9" s="72">
        <v>8500</v>
      </c>
      <c r="E9" s="73"/>
      <c r="F9" s="74"/>
      <c r="G9" s="75"/>
      <c r="H9" s="74"/>
      <c r="I9" s="76"/>
    </row>
    <row r="10" spans="1:10" s="1" customFormat="1" ht="24" customHeight="1" x14ac:dyDescent="0.25">
      <c r="A10" s="69">
        <v>4</v>
      </c>
      <c r="B10" s="70" t="s">
        <v>11</v>
      </c>
      <c r="C10" s="71" t="s">
        <v>8</v>
      </c>
      <c r="D10" s="71">
        <v>200</v>
      </c>
      <c r="E10" s="73"/>
      <c r="F10" s="74"/>
      <c r="G10" s="75"/>
      <c r="H10" s="74"/>
      <c r="I10" s="76"/>
    </row>
    <row r="11" spans="1:10" s="1" customFormat="1" ht="24" customHeight="1" x14ac:dyDescent="0.25">
      <c r="A11" s="69">
        <v>5</v>
      </c>
      <c r="B11" s="70" t="s">
        <v>12</v>
      </c>
      <c r="C11" s="71" t="s">
        <v>8</v>
      </c>
      <c r="D11" s="71">
        <v>300</v>
      </c>
      <c r="E11" s="73"/>
      <c r="F11" s="74"/>
      <c r="G11" s="75"/>
      <c r="H11" s="74"/>
      <c r="I11" s="76"/>
    </row>
    <row r="12" spans="1:10" s="1" customFormat="1" ht="24" customHeight="1" x14ac:dyDescent="0.25">
      <c r="A12" s="69">
        <v>6</v>
      </c>
      <c r="B12" s="70" t="s">
        <v>13</v>
      </c>
      <c r="C12" s="71" t="s">
        <v>8</v>
      </c>
      <c r="D12" s="71">
        <v>30</v>
      </c>
      <c r="E12" s="73"/>
      <c r="F12" s="74"/>
      <c r="G12" s="75"/>
      <c r="H12" s="74"/>
      <c r="I12" s="76"/>
    </row>
    <row r="13" spans="1:10" s="1" customFormat="1" ht="24" customHeight="1" thickBot="1" x14ac:dyDescent="0.3">
      <c r="A13" s="77">
        <v>7</v>
      </c>
      <c r="B13" s="78" t="s">
        <v>14</v>
      </c>
      <c r="C13" s="79" t="s">
        <v>8</v>
      </c>
      <c r="D13" s="79">
        <v>20</v>
      </c>
      <c r="E13" s="80"/>
      <c r="F13" s="81"/>
      <c r="G13" s="82"/>
      <c r="H13" s="81"/>
      <c r="I13" s="83"/>
    </row>
    <row r="14" spans="1:10" s="1" customFormat="1" ht="15.75" thickBot="1" x14ac:dyDescent="0.3">
      <c r="A14" s="84"/>
      <c r="B14" s="84"/>
      <c r="C14" s="84"/>
      <c r="D14" s="84"/>
      <c r="E14" s="112" t="s">
        <v>15</v>
      </c>
      <c r="F14" s="85"/>
      <c r="G14" s="86" t="s">
        <v>16</v>
      </c>
      <c r="H14" s="85"/>
      <c r="I14" s="85"/>
    </row>
    <row r="15" spans="1:10" ht="20.25" customHeight="1" x14ac:dyDescent="0.25"/>
    <row r="16" spans="1:10" s="41" customFormat="1" ht="14.25" x14ac:dyDescent="0.25">
      <c r="A16" s="37"/>
      <c r="B16" s="38"/>
      <c r="C16" s="20"/>
      <c r="D16" s="20"/>
      <c r="E16" s="20"/>
      <c r="F16" s="62"/>
      <c r="G16" s="63"/>
      <c r="H16" s="62"/>
      <c r="I16" s="62"/>
    </row>
    <row r="17" spans="1:10" s="67" customFormat="1" ht="28.5" customHeight="1" x14ac:dyDescent="0.25">
      <c r="A17" s="64"/>
      <c r="B17" s="89" t="s">
        <v>77</v>
      </c>
      <c r="C17" s="89"/>
      <c r="D17" s="65"/>
      <c r="E17" s="66" t="s">
        <v>70</v>
      </c>
      <c r="F17" s="90" t="s">
        <v>78</v>
      </c>
      <c r="G17" s="90"/>
      <c r="H17" s="90"/>
      <c r="I17" s="90"/>
      <c r="J17" s="90"/>
    </row>
  </sheetData>
  <mergeCells count="11">
    <mergeCell ref="B17:C17"/>
    <mergeCell ref="F17:J17"/>
    <mergeCell ref="B1:C1"/>
    <mergeCell ref="B2:G2"/>
    <mergeCell ref="I5:I6"/>
    <mergeCell ref="G5:H5"/>
    <mergeCell ref="A5:A6"/>
    <mergeCell ref="B5:B6"/>
    <mergeCell ref="E5:E6"/>
    <mergeCell ref="C5:D5"/>
    <mergeCell ref="F5:F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Mięso</vt:lpstr>
      <vt:lpstr>Wędliny</vt:lpstr>
      <vt:lpstr>Pieczywo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2020-09-07T10:06:14Z</dcterms:modified>
</cp:coreProperties>
</file>